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shis\Desktop\Website\"/>
    </mc:Choice>
  </mc:AlternateContent>
  <xr:revisionPtr revIDLastSave="0" documentId="13_ncr:1_{3F5EB608-47F7-4D0F-9ABD-A1E40BE45C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7" l="1"/>
  <c r="G9" i="17"/>
  <c r="H9" i="17"/>
  <c r="I9" i="17"/>
  <c r="F10" i="17"/>
  <c r="G10" i="17"/>
  <c r="H10" i="17"/>
  <c r="I10" i="17"/>
  <c r="F11" i="17"/>
  <c r="G11" i="17"/>
  <c r="H11" i="17"/>
  <c r="I11" i="17"/>
  <c r="E10" i="17"/>
  <c r="E11" i="17"/>
  <c r="E9" i="17"/>
</calcChain>
</file>

<file path=xl/sharedStrings.xml><?xml version="1.0" encoding="utf-8"?>
<sst xmlns="http://schemas.openxmlformats.org/spreadsheetml/2006/main" count="13" uniqueCount="10">
  <si>
    <t>FY20</t>
  </si>
  <si>
    <t>FY21</t>
  </si>
  <si>
    <t>FY22</t>
  </si>
  <si>
    <t>FY23</t>
  </si>
  <si>
    <t>FY24*</t>
  </si>
  <si>
    <t>FY25^</t>
  </si>
  <si>
    <t>Total Expenditure</t>
  </si>
  <si>
    <t>Total Receipts</t>
  </si>
  <si>
    <t>Fiscal Deficit</t>
  </si>
  <si>
    <t xml:space="preserve">Increase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</si>
</sst>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9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N" sz="1200" b="1">
                <a:latin typeface="+mn-lt"/>
              </a:rPr>
              <a:t>Budget Over The Years, (Rs Lakh Crore). </a:t>
            </a:r>
          </a:p>
          <a:p>
            <a:pPr>
              <a:defRPr/>
            </a:pPr>
            <a:r>
              <a:rPr lang="en-IN" sz="1200" b="1">
                <a:latin typeface="+mn-lt"/>
              </a:rPr>
              <a:t>Source - Budget Documents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0.17675925925925923"/>
          <c:w val="0.90286351706036749"/>
          <c:h val="0.73898950131233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Sheet2!$D$4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Sheet2!$C$5:$C$7</c:f>
              <c:strCache>
                <c:ptCount val="3"/>
                <c:pt idx="0">
                  <c:v>Total Receipts</c:v>
                </c:pt>
                <c:pt idx="1">
                  <c:v>Total Expenditure</c:v>
                </c:pt>
                <c:pt idx="2">
                  <c:v>Fiscal Deficit</c:v>
                </c:pt>
              </c:strCache>
            </c:strRef>
          </c:cat>
          <c:val>
            <c:numRef>
              <c:f>Sheet2!$D$5:$D$7</c:f>
              <c:numCache>
                <c:formatCode>General</c:formatCode>
                <c:ptCount val="3"/>
                <c:pt idx="0">
                  <c:v>17.599999999999998</c:v>
                </c:pt>
                <c:pt idx="1">
                  <c:v>26.9</c:v>
                </c:pt>
                <c:pt idx="2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3-45AA-A542-339DB6D6A564}"/>
            </c:ext>
          </c:extLst>
        </c:ser>
        <c:ser>
          <c:idx val="1"/>
          <c:order val="1"/>
          <c:tx>
            <c:strRef>
              <c:f>Sheet2!$E$4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Sheet2!$C$5:$C$7</c:f>
              <c:strCache>
                <c:ptCount val="3"/>
                <c:pt idx="0">
                  <c:v>Total Receipts</c:v>
                </c:pt>
                <c:pt idx="1">
                  <c:v>Total Expenditure</c:v>
                </c:pt>
                <c:pt idx="2">
                  <c:v>Fiscal Deficit</c:v>
                </c:pt>
              </c:strCache>
            </c:strRef>
          </c:cat>
          <c:val>
            <c:numRef>
              <c:f>Sheet2!$E$5:$E$7</c:f>
              <c:numCache>
                <c:formatCode>General</c:formatCode>
                <c:ptCount val="3"/>
                <c:pt idx="0" formatCode="0.0">
                  <c:v>16</c:v>
                </c:pt>
                <c:pt idx="1">
                  <c:v>34.5</c:v>
                </c:pt>
                <c:pt idx="2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3-45AA-A542-339DB6D6A564}"/>
            </c:ext>
          </c:extLst>
        </c:ser>
        <c:ser>
          <c:idx val="2"/>
          <c:order val="2"/>
          <c:tx>
            <c:strRef>
              <c:f>Sheet2!$F$4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373-45AA-A542-339DB6D6A564}"/>
              </c:ext>
            </c:extLst>
          </c:dPt>
          <c:cat>
            <c:strRef>
              <c:f>Sheet2!$C$5:$C$7</c:f>
              <c:strCache>
                <c:ptCount val="3"/>
                <c:pt idx="0">
                  <c:v>Total Receipts</c:v>
                </c:pt>
                <c:pt idx="1">
                  <c:v>Total Expenditure</c:v>
                </c:pt>
                <c:pt idx="2">
                  <c:v>Fiscal Deficit</c:v>
                </c:pt>
              </c:strCache>
            </c:strRef>
          </c:cat>
          <c:val>
            <c:numRef>
              <c:f>Sheet2!$F$5:$F$7</c:f>
              <c:numCache>
                <c:formatCode>General</c:formatCode>
                <c:ptCount val="3"/>
                <c:pt idx="0">
                  <c:v>22.099999999999998</c:v>
                </c:pt>
                <c:pt idx="1">
                  <c:v>37.9</c:v>
                </c:pt>
                <c:pt idx="2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73-45AA-A542-339DB6D6A564}"/>
            </c:ext>
          </c:extLst>
        </c:ser>
        <c:ser>
          <c:idx val="3"/>
          <c:order val="3"/>
          <c:tx>
            <c:strRef>
              <c:f>Sheet2!$G$4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Sheet2!$C$5:$C$7</c:f>
              <c:strCache>
                <c:ptCount val="3"/>
                <c:pt idx="0">
                  <c:v>Total Receipts</c:v>
                </c:pt>
                <c:pt idx="1">
                  <c:v>Total Expenditure</c:v>
                </c:pt>
                <c:pt idx="2">
                  <c:v>Fiscal Deficit</c:v>
                </c:pt>
              </c:strCache>
            </c:strRef>
          </c:cat>
          <c:val>
            <c:numRef>
              <c:f>Sheet2!$G$5:$G$7</c:f>
              <c:numCache>
                <c:formatCode>General</c:formatCode>
                <c:ptCount val="3"/>
                <c:pt idx="0">
                  <c:v>24.5</c:v>
                </c:pt>
                <c:pt idx="1">
                  <c:v>41.9</c:v>
                </c:pt>
                <c:pt idx="2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73-45AA-A542-339DB6D6A564}"/>
            </c:ext>
          </c:extLst>
        </c:ser>
        <c:ser>
          <c:idx val="4"/>
          <c:order val="4"/>
          <c:tx>
            <c:strRef>
              <c:f>Sheet2!$H$4</c:f>
              <c:strCache>
                <c:ptCount val="1"/>
                <c:pt idx="0">
                  <c:v>FY24*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Sheet2!$C$5:$C$7</c:f>
              <c:strCache>
                <c:ptCount val="3"/>
                <c:pt idx="0">
                  <c:v>Total Receipts</c:v>
                </c:pt>
                <c:pt idx="1">
                  <c:v>Total Expenditure</c:v>
                </c:pt>
                <c:pt idx="2">
                  <c:v>Fiscal Deficit</c:v>
                </c:pt>
              </c:strCache>
            </c:strRef>
          </c:cat>
          <c:val>
            <c:numRef>
              <c:f>Sheet2!$H$5:$H$7</c:f>
              <c:numCache>
                <c:formatCode>General</c:formatCode>
                <c:ptCount val="3"/>
                <c:pt idx="0">
                  <c:v>27.6</c:v>
                </c:pt>
                <c:pt idx="1">
                  <c:v>44.9</c:v>
                </c:pt>
                <c:pt idx="2">
                  <c:v>17.299999999999997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73-45AA-A542-339DB6D6A564}"/>
            </c:ext>
          </c:extLst>
        </c:ser>
        <c:ser>
          <c:idx val="5"/>
          <c:order val="5"/>
          <c:tx>
            <c:strRef>
              <c:f>Sheet2!$I$4</c:f>
              <c:strCache>
                <c:ptCount val="1"/>
                <c:pt idx="0">
                  <c:v>FY25^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Sheet2!$C$5:$C$7</c:f>
              <c:strCache>
                <c:ptCount val="3"/>
                <c:pt idx="0">
                  <c:v>Total Receipts</c:v>
                </c:pt>
                <c:pt idx="1">
                  <c:v>Total Expenditure</c:v>
                </c:pt>
                <c:pt idx="2">
                  <c:v>Fiscal Deficit</c:v>
                </c:pt>
              </c:strCache>
            </c:strRef>
          </c:cat>
          <c:val>
            <c:numRef>
              <c:f>Sheet2!$I$5:$I$7</c:f>
              <c:numCache>
                <c:formatCode>General</c:formatCode>
                <c:ptCount val="3"/>
                <c:pt idx="0">
                  <c:v>30.8</c:v>
                </c:pt>
                <c:pt idx="1">
                  <c:v>47.7</c:v>
                </c:pt>
                <c:pt idx="2">
                  <c:v>16.900000000000002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73-45AA-A542-339DB6D6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81817759"/>
        <c:axId val="281145199"/>
      </c:barChart>
      <c:catAx>
        <c:axId val="281817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145199"/>
        <c:crosses val="autoZero"/>
        <c:auto val="1"/>
        <c:lblAlgn val="ctr"/>
        <c:lblOffset val="100"/>
        <c:noMultiLvlLbl val="0"/>
      </c:catAx>
      <c:valAx>
        <c:axId val="281145199"/>
        <c:scaling>
          <c:orientation val="minMax"/>
          <c:max val="50"/>
          <c:min val="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817759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689413823272085E-2"/>
          <c:y val="0.19039297171186936"/>
          <c:w val="0.33873228346456696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296008</xdr:colOff>
      <xdr:row>0</xdr:row>
      <xdr:rowOff>99647</xdr:rowOff>
    </xdr:from>
    <xdr:to>
      <xdr:col>16</xdr:col>
      <xdr:colOff>600808</xdr:colOff>
      <xdr:row>15</xdr:row>
      <xdr:rowOff>117232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C4AC93-F612-E88D-24CB-A9C4D39AE3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CED4-1AF5-455D-8288-595443C09454}">
  <dimension ref="B4:I11"/>
  <sheetViews>
    <sheetView tabSelected="1" zoomScale="130" zoomScaleNormal="130" workbookViewId="0">
      <selection activeCell="D15" sqref="D15"/>
    </sheetView>
  </sheetViews>
  <sheetFormatPr defaultRowHeight="14.4" x14ac:dyDescent="0.3"/>
  <cols>
    <col min="3" max="3" width="15.88671875" bestFit="1" customWidth="1"/>
  </cols>
  <sheetData>
    <row r="4" spans="2:9" x14ac:dyDescent="0.3">
      <c r="D4" t="s">
        <v>0</v>
      </c>
      <c r="E4" t="s">
        <v>1</v>
      </c>
      <c r="F4" t="s">
        <v>2</v>
      </c>
      <c r="G4" t="s">
        <v>3</v>
      </c>
      <c r="H4" t="s">
        <v>4</v>
      </c>
      <c r="I4" t="s">
        <v>5</v>
      </c>
    </row>
    <row r="5" spans="2:9" x14ac:dyDescent="0.3">
      <c r="C5" t="s">
        <v>7</v>
      </c>
      <c r="D5">
        <v>17.599999999999998</v>
      </c>
      <c r="E5" s="1">
        <v>16</v>
      </c>
      <c r="F5">
        <v>22.099999999999998</v>
      </c>
      <c r="G5">
        <v>24.5</v>
      </c>
      <c r="H5">
        <v>27.6</v>
      </c>
      <c r="I5">
        <v>30.8</v>
      </c>
    </row>
    <row r="6" spans="2:9" x14ac:dyDescent="0.3">
      <c r="C6" t="s">
        <v>6</v>
      </c>
      <c r="D6">
        <v>26.9</v>
      </c>
      <c r="E6">
        <v>34.5</v>
      </c>
      <c r="F6">
        <v>37.9</v>
      </c>
      <c r="G6">
        <v>41.9</v>
      </c>
      <c r="H6">
        <v>44.9</v>
      </c>
      <c r="I6">
        <v>47.7</v>
      </c>
    </row>
    <row r="7" spans="2:9" x14ac:dyDescent="0.3">
      <c r="C7" t="s">
        <v>8</v>
      </c>
      <c r="D7">
        <v>9.3000000000000007</v>
      </c>
      <c r="E7">
        <v>18.5</v>
      </c>
      <c r="F7">
        <v>15.8</v>
      </c>
      <c r="G7">
        <v>17.399999999999999</v>
      </c>
      <c r="H7">
        <v>17.299999999999997</v>
      </c>
      <c r="I7">
        <v>16.900000000000002</v>
      </c>
    </row>
    <row r="9" spans="2:9" x14ac:dyDescent="0.3">
      <c r="B9" t="s">
        <v>9</v>
      </c>
      <c r="C9" t="s">
        <v>7</v>
      </c>
      <c r="E9" s="3">
        <f>E5/D5-1</f>
        <v>-9.0909090909090828E-2</v>
      </c>
      <c r="F9" s="3">
        <f t="shared" ref="F9:I9" si="0">F5/E5-1</f>
        <v>0.38124999999999987</v>
      </c>
      <c r="G9" s="3">
        <f t="shared" si="0"/>
        <v>0.10859728506787336</v>
      </c>
      <c r="H9" s="3">
        <f t="shared" si="0"/>
        <v>0.12653061224489792</v>
      </c>
      <c r="I9" s="3">
        <f t="shared" si="0"/>
        <v>0.11594202898550732</v>
      </c>
    </row>
    <row r="10" spans="2:9" x14ac:dyDescent="0.3">
      <c r="C10" t="s">
        <v>6</v>
      </c>
      <c r="E10" s="3">
        <f t="shared" ref="E10:I11" si="1">E6/D6-1</f>
        <v>0.28252788104089221</v>
      </c>
      <c r="F10" s="3">
        <f t="shared" si="1"/>
        <v>9.8550724637681109E-2</v>
      </c>
      <c r="G10" s="3">
        <f t="shared" si="1"/>
        <v>0.10554089709762526</v>
      </c>
      <c r="H10" s="3">
        <f t="shared" si="1"/>
        <v>7.1599045346061985E-2</v>
      </c>
      <c r="I10" s="3">
        <f t="shared" si="1"/>
        <v>6.2360801781737196E-2</v>
      </c>
    </row>
    <row r="11" spans="2:9" x14ac:dyDescent="0.3">
      <c r="C11" t="s">
        <v>8</v>
      </c>
      <c r="E11" s="3">
        <f t="shared" si="1"/>
        <v>0.98924731182795678</v>
      </c>
      <c r="F11" s="3">
        <f t="shared" si="1"/>
        <v>-0.1459459459459459</v>
      </c>
      <c r="G11" s="3">
        <f t="shared" si="1"/>
        <v>0.10126582278481</v>
      </c>
      <c r="H11" s="2">
        <f t="shared" si="1"/>
        <v>-5.7471264367816577E-3</v>
      </c>
      <c r="I11" s="2">
        <f t="shared" si="1"/>
        <v>-2.3121387283236761E-2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Agrawal</dc:creator>
  <cp:lastModifiedBy>Ashish Agrawal</cp:lastModifiedBy>
  <dcterms:created xsi:type="dcterms:W3CDTF">2015-06-05T18:17:20Z</dcterms:created>
  <dcterms:modified xsi:type="dcterms:W3CDTF">2024-02-01T14:27:42Z</dcterms:modified>
</cp:coreProperties>
</file>